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F17D930-0EBC-42E5-8932-00E7850CF3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Расчет договорной цены" sheetId="1" r:id="rId1"/>
    <sheet name=" ТАРИФЫ ООО" sheetId="3" r:id="rId2"/>
    <sheet name=" ТАРИФЫ ИП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D9" i="3" l="1"/>
  <c r="D8" i="3"/>
  <c r="D7" i="3"/>
  <c r="D5" i="3"/>
  <c r="D4" i="3"/>
  <c r="D3" i="3"/>
</calcChain>
</file>

<file path=xl/sharedStrings.xml><?xml version="1.0" encoding="utf-8"?>
<sst xmlns="http://schemas.openxmlformats.org/spreadsheetml/2006/main" count="77" uniqueCount="46">
  <si>
    <t>ТАРИФЫ</t>
  </si>
  <si>
    <t>Наименование</t>
  </si>
  <si>
    <t>ОСН</t>
  </si>
  <si>
    <t>Бухгалтерское обслуживание (месяц)-до 25 операций</t>
  </si>
  <si>
    <t>Сдача нулевой отчетности (за квартал)</t>
  </si>
  <si>
    <t>Бухгалтерское обслуживание (месяц)-до 25-50 операций</t>
  </si>
  <si>
    <t>Бухгалтерское обслуживание (месяц)-до 50-100 операций</t>
  </si>
  <si>
    <t>Свыше 100 документов</t>
  </si>
  <si>
    <t>договорная</t>
  </si>
  <si>
    <t>Расчет заработной платы, налогов с ФОТ (1-20) сотрудников, цена за каждого сотрудника</t>
  </si>
  <si>
    <t>Расчет заработной платы, налогов с ФОТ (21-50) сотрудников, цена за каждого сотрудника</t>
  </si>
  <si>
    <t>Расчет заработной платы, налогов с ФОТ (51-100) сотрудников, цена за каждого сотрудника</t>
  </si>
  <si>
    <t>Расчет заработной платы, налогов с ФОТ (от 100) сотрудников, цена за каждого сотрудника</t>
  </si>
  <si>
    <t>УСН (доходы)</t>
  </si>
  <si>
    <t>Консультирование по вопросам налогообложения и бухгалтерского учета</t>
  </si>
  <si>
    <t>Восстановление бухгалтерского учета</t>
  </si>
  <si>
    <t>от 1500,00</t>
  </si>
  <si>
    <t>от 1000,00</t>
  </si>
  <si>
    <t>Патент</t>
  </si>
  <si>
    <t>УСН доходы ООО</t>
  </si>
  <si>
    <t>Наименование тарифа</t>
  </si>
  <si>
    <t>Что входит в тариф</t>
  </si>
  <si>
    <t>Экспресс бухгалтерия</t>
  </si>
  <si>
    <t>Эконом</t>
  </si>
  <si>
    <t>Стандарт</t>
  </si>
  <si>
    <r>
      <t>Стандарт</t>
    </r>
    <r>
      <rPr>
        <b/>
        <sz val="12"/>
        <color theme="1"/>
        <rFont val="Times New Roman"/>
        <family val="1"/>
        <charset val="204"/>
      </rPr>
      <t>+</t>
    </r>
  </si>
  <si>
    <t xml:space="preserve">до 25 операций + 1 учредитель + сдача отчетности + личный кабинет в 1С, эцп, приложение на телефон + электронный документооборот </t>
  </si>
  <si>
    <t xml:space="preserve">до 25 операций + 5 человек + сдача отчетности + личный кабинет в 1С, эцп, приложение на телефон + электронный документооборот </t>
  </si>
  <si>
    <t xml:space="preserve">до 50 операций + 5 человек + сдача отчетности + личный кабинет в 1С, эцп, приложение на телефон + электронный документооборот </t>
  </si>
  <si>
    <t xml:space="preserve">до 100 операций + 5 человек + сдача отчетности + личный кабинет в 1С, эцп, приложение на телефон + электронный документооборот </t>
  </si>
  <si>
    <t>УСН доходы ИП                ПАТЕНТ</t>
  </si>
  <si>
    <t xml:space="preserve">Декларация с восстановлением документов </t>
  </si>
  <si>
    <t xml:space="preserve">Вид налога </t>
  </si>
  <si>
    <t xml:space="preserve">до 25 операций + сдача отчетности + личный кабинет в 1С, эцп, приложение на телефон + электронный документооборот </t>
  </si>
  <si>
    <t xml:space="preserve">до 25 операций  + сдача отчетности + личный кабинет в 1С, эцп, приложение на телефон + электронный документооборот </t>
  </si>
  <si>
    <t>Цена/ месяц</t>
  </si>
  <si>
    <t>Цена/месяц</t>
  </si>
  <si>
    <t xml:space="preserve">УСН доход-расход, Единый сельскохозяйственный налог </t>
  </si>
  <si>
    <t xml:space="preserve">УСН доход-расход,   Единый сельскохозяйственный налог </t>
  </si>
  <si>
    <t xml:space="preserve">УСН (доходы-расходы)  Единый сельскохозяйственный налог </t>
  </si>
  <si>
    <t>от 10000,00 в зависимости от периода восстановления</t>
  </si>
  <si>
    <t>от 5000,00 в зависимости от периода восстановления</t>
  </si>
  <si>
    <t>Сдача нулевой отчетности (ежемесячная), цена за единицу</t>
  </si>
  <si>
    <t>Сдача по каналам электронной связи, через интернет</t>
  </si>
  <si>
    <t>Декларация если  есть все данные для составления отчета</t>
  </si>
  <si>
    <t>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</si>
</sst>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CE5CD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center" wrapText="1"/>
    </xf>
    <xf numFmtId="4" fontId="4" fillId="5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4" fontId="3" fillId="7" borderId="5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4" fontId="0" fillId="0" borderId="0" xfId="0" applyNumberFormat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pane ySplit="3" topLeftCell="A4" activePane="bottomLeft" state="frozen"/>
      <selection pane="bottomLeft" activeCell="C3" sqref="C3"/>
    </sheetView>
  </sheetViews>
  <sheetFormatPr defaultRowHeight="14.4" x14ac:dyDescent="0.3"/>
  <cols>
    <col min="1" max="1" width="28.109375" customWidth="1"/>
    <col min="2" max="2" width="13.88671875" customWidth="1"/>
    <col min="3" max="3" width="16.109375" customWidth="1"/>
    <col min="4" max="4" width="16.33203125" customWidth="1"/>
    <col min="5" max="5" width="15.109375" customWidth="1"/>
    <col min="6" max="6" width="11.88671875" customWidth="1"/>
    <col min="7" max="7" width="13" customWidth="1"/>
  </cols>
  <sheetData>
    <row r="1" spans="1:6" x14ac:dyDescent="0.3">
      <c r="A1" s="1"/>
      <c r="B1" s="2" t="s">
        <v>0</v>
      </c>
      <c r="C1" s="1"/>
      <c r="D1" s="1"/>
      <c r="E1" s="1"/>
    </row>
    <row r="2" spans="1:6" x14ac:dyDescent="0.3">
      <c r="A2" s="1"/>
      <c r="B2" s="2"/>
      <c r="C2" s="23" t="s">
        <v>45</v>
      </c>
      <c r="D2" s="23"/>
      <c r="E2" s="1"/>
    </row>
    <row r="3" spans="1:6" ht="69.599999999999994" x14ac:dyDescent="0.3">
      <c r="A3" s="5" t="s">
        <v>1</v>
      </c>
      <c r="B3" s="5" t="s">
        <v>2</v>
      </c>
      <c r="C3" s="5" t="s">
        <v>13</v>
      </c>
      <c r="D3" s="5" t="s">
        <v>39</v>
      </c>
      <c r="E3" s="5" t="s">
        <v>18</v>
      </c>
    </row>
    <row r="4" spans="1:6" ht="42" x14ac:dyDescent="0.3">
      <c r="A4" s="7" t="s">
        <v>14</v>
      </c>
      <c r="B4" s="6" t="s">
        <v>16</v>
      </c>
      <c r="C4" s="6" t="s">
        <v>17</v>
      </c>
      <c r="D4" s="6" t="s">
        <v>17</v>
      </c>
      <c r="E4" s="6" t="s">
        <v>17</v>
      </c>
    </row>
    <row r="5" spans="1:6" ht="69.599999999999994" x14ac:dyDescent="0.3">
      <c r="A5" s="7" t="s">
        <v>15</v>
      </c>
      <c r="B5" s="6" t="s">
        <v>40</v>
      </c>
      <c r="C5" s="6" t="s">
        <v>41</v>
      </c>
      <c r="D5" s="6" t="s">
        <v>41</v>
      </c>
      <c r="E5" s="6" t="s">
        <v>41</v>
      </c>
    </row>
    <row r="6" spans="1:6" ht="42" x14ac:dyDescent="0.3">
      <c r="A6" s="4" t="s">
        <v>42</v>
      </c>
      <c r="B6" s="3">
        <v>300</v>
      </c>
      <c r="C6" s="3">
        <v>300</v>
      </c>
      <c r="D6" s="3">
        <v>300</v>
      </c>
      <c r="E6" s="3"/>
      <c r="F6" s="16"/>
    </row>
    <row r="7" spans="1:6" ht="28.2" x14ac:dyDescent="0.3">
      <c r="A7" s="4" t="s">
        <v>4</v>
      </c>
      <c r="B7" s="3">
        <v>2500</v>
      </c>
      <c r="C7" s="3">
        <v>1500</v>
      </c>
      <c r="D7" s="3">
        <v>1500</v>
      </c>
      <c r="E7" s="3"/>
    </row>
    <row r="8" spans="1:6" ht="42" x14ac:dyDescent="0.3">
      <c r="A8" s="12" t="s">
        <v>43</v>
      </c>
      <c r="B8" s="3">
        <v>600</v>
      </c>
      <c r="C8" s="3">
        <v>600</v>
      </c>
      <c r="D8" s="3">
        <v>600</v>
      </c>
      <c r="E8" s="3"/>
    </row>
    <row r="9" spans="1:6" ht="27" x14ac:dyDescent="0.3">
      <c r="A9" s="13" t="s">
        <v>44</v>
      </c>
      <c r="B9" s="3">
        <v>6500</v>
      </c>
      <c r="C9" s="3">
        <v>5000</v>
      </c>
      <c r="D9" s="3">
        <v>5000</v>
      </c>
      <c r="E9" s="3"/>
    </row>
    <row r="10" spans="1:6" ht="55.8" x14ac:dyDescent="0.3">
      <c r="A10" s="13" t="s">
        <v>31</v>
      </c>
      <c r="B10" s="3">
        <v>20000</v>
      </c>
      <c r="C10" s="6" t="s">
        <v>41</v>
      </c>
      <c r="D10" s="6" t="s">
        <v>40</v>
      </c>
      <c r="E10" s="6"/>
    </row>
    <row r="11" spans="1:6" ht="28.2" x14ac:dyDescent="0.3">
      <c r="A11" s="12" t="s">
        <v>3</v>
      </c>
      <c r="B11" s="3">
        <v>9900</v>
      </c>
      <c r="C11" s="3">
        <f>' ТАРИФЫ ООО'!D2</f>
        <v>4900</v>
      </c>
      <c r="D11" s="3">
        <v>5900</v>
      </c>
      <c r="E11" s="3">
        <v>4900</v>
      </c>
    </row>
    <row r="12" spans="1:6" ht="28.2" x14ac:dyDescent="0.3">
      <c r="A12" s="4" t="s">
        <v>5</v>
      </c>
      <c r="B12" s="3">
        <v>14900</v>
      </c>
      <c r="C12" s="3">
        <f>' ТАРИФЫ ООО'!D3</f>
        <v>8900</v>
      </c>
      <c r="D12" s="3">
        <v>7900</v>
      </c>
      <c r="E12" s="3">
        <v>5900</v>
      </c>
    </row>
    <row r="13" spans="1:6" ht="28.2" x14ac:dyDescent="0.3">
      <c r="A13" s="4" t="s">
        <v>6</v>
      </c>
      <c r="B13" s="3">
        <v>19900</v>
      </c>
      <c r="C13" s="3">
        <f>' ТАРИФЫ ООО'!D4</f>
        <v>10900</v>
      </c>
      <c r="D13" s="3">
        <v>9900</v>
      </c>
      <c r="E13" s="3">
        <v>7900</v>
      </c>
    </row>
    <row r="14" spans="1:6" x14ac:dyDescent="0.3">
      <c r="A14" s="4"/>
      <c r="B14" s="17"/>
      <c r="C14" s="18"/>
      <c r="D14" s="18"/>
      <c r="E14" s="19"/>
    </row>
    <row r="15" spans="1:6" x14ac:dyDescent="0.3">
      <c r="A15" s="4" t="s">
        <v>7</v>
      </c>
      <c r="B15" s="20" t="s">
        <v>8</v>
      </c>
      <c r="C15" s="21"/>
      <c r="D15" s="21"/>
      <c r="E15" s="22"/>
    </row>
    <row r="16" spans="1:6" ht="55.8" x14ac:dyDescent="0.3">
      <c r="A16" s="4" t="s">
        <v>9</v>
      </c>
      <c r="B16" s="3">
        <v>400</v>
      </c>
      <c r="C16" s="3">
        <v>400</v>
      </c>
      <c r="D16" s="3">
        <v>400</v>
      </c>
      <c r="E16" s="3">
        <v>400</v>
      </c>
    </row>
    <row r="17" spans="1:5" ht="55.8" x14ac:dyDescent="0.3">
      <c r="A17" s="4" t="s">
        <v>10</v>
      </c>
      <c r="B17" s="3">
        <v>350</v>
      </c>
      <c r="C17" s="3">
        <v>350</v>
      </c>
      <c r="D17" s="3">
        <v>350</v>
      </c>
      <c r="E17" s="3">
        <v>350</v>
      </c>
    </row>
    <row r="18" spans="1:5" ht="55.8" x14ac:dyDescent="0.3">
      <c r="A18" s="4" t="s">
        <v>11</v>
      </c>
      <c r="B18" s="3">
        <v>300</v>
      </c>
      <c r="C18" s="3">
        <v>300</v>
      </c>
      <c r="D18" s="3">
        <v>300</v>
      </c>
      <c r="E18" s="3">
        <v>300</v>
      </c>
    </row>
    <row r="19" spans="1:5" ht="55.8" x14ac:dyDescent="0.3">
      <c r="A19" s="4" t="s">
        <v>12</v>
      </c>
      <c r="B19" s="3">
        <v>250</v>
      </c>
      <c r="C19" s="3">
        <v>250</v>
      </c>
      <c r="D19" s="3">
        <v>250</v>
      </c>
      <c r="E19" s="3">
        <v>250</v>
      </c>
    </row>
  </sheetData>
  <mergeCells count="2">
    <mergeCell ref="B15:E15"/>
    <mergeCell ref="C2:D2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4CCB2-B055-4DA2-9DC9-EC1B13D72C56}">
  <dimension ref="A1:D9"/>
  <sheetViews>
    <sheetView topLeftCell="A4" zoomScaleNormal="100" workbookViewId="0">
      <selection activeCell="D7" sqref="D7"/>
    </sheetView>
  </sheetViews>
  <sheetFormatPr defaultRowHeight="14.4" x14ac:dyDescent="0.3"/>
  <cols>
    <col min="1" max="1" width="22.77734375" customWidth="1"/>
    <col min="2" max="2" width="11.6640625" customWidth="1"/>
    <col min="3" max="3" width="37.88671875" customWidth="1"/>
    <col min="4" max="4" width="16.77734375" customWidth="1"/>
  </cols>
  <sheetData>
    <row r="1" spans="1:4" ht="34.799999999999997" x14ac:dyDescent="0.3">
      <c r="A1" s="14" t="s">
        <v>20</v>
      </c>
      <c r="B1" s="14" t="s">
        <v>32</v>
      </c>
      <c r="C1" s="11" t="s">
        <v>21</v>
      </c>
      <c r="D1" s="11" t="s">
        <v>36</v>
      </c>
    </row>
    <row r="2" spans="1:4" ht="69.599999999999994" customHeight="1" x14ac:dyDescent="0.3">
      <c r="A2" s="15" t="s">
        <v>22</v>
      </c>
      <c r="B2" s="24" t="s">
        <v>19</v>
      </c>
      <c r="C2" s="8" t="s">
        <v>26</v>
      </c>
      <c r="D2" s="9">
        <v>4900</v>
      </c>
    </row>
    <row r="3" spans="1:4" ht="46.2" customHeight="1" x14ac:dyDescent="0.3">
      <c r="A3" s="15" t="s">
        <v>23</v>
      </c>
      <c r="B3" s="24"/>
      <c r="C3" s="8" t="s">
        <v>27</v>
      </c>
      <c r="D3" s="9">
        <f>3900+2000+600+1800+600</f>
        <v>8900</v>
      </c>
    </row>
    <row r="4" spans="1:4" ht="42.6" customHeight="1" x14ac:dyDescent="0.3">
      <c r="A4" s="15" t="s">
        <v>24</v>
      </c>
      <c r="B4" s="24"/>
      <c r="C4" s="8" t="s">
        <v>28</v>
      </c>
      <c r="D4" s="10">
        <f>5900+2000+600+1800+600</f>
        <v>10900</v>
      </c>
    </row>
    <row r="5" spans="1:4" ht="67.2" customHeight="1" x14ac:dyDescent="0.3">
      <c r="A5" s="15" t="s">
        <v>25</v>
      </c>
      <c r="B5" s="24"/>
      <c r="C5" s="8" t="s">
        <v>29</v>
      </c>
      <c r="D5" s="9">
        <f>7900+2000+600+1800+600</f>
        <v>12900</v>
      </c>
    </row>
    <row r="6" spans="1:4" ht="51.6" customHeight="1" x14ac:dyDescent="0.3">
      <c r="A6" s="15" t="s">
        <v>22</v>
      </c>
      <c r="B6" s="24" t="s">
        <v>38</v>
      </c>
      <c r="C6" s="8" t="s">
        <v>26</v>
      </c>
      <c r="D6" s="9">
        <v>5900</v>
      </c>
    </row>
    <row r="7" spans="1:4" ht="65.400000000000006" customHeight="1" x14ac:dyDescent="0.3">
      <c r="A7" s="15" t="s">
        <v>23</v>
      </c>
      <c r="B7" s="24"/>
      <c r="C7" s="8" t="s">
        <v>27</v>
      </c>
      <c r="D7" s="9">
        <f>5900+2000+600+1800+600</f>
        <v>10900</v>
      </c>
    </row>
    <row r="8" spans="1:4" ht="73.8" customHeight="1" x14ac:dyDescent="0.3">
      <c r="A8" s="15" t="s">
        <v>24</v>
      </c>
      <c r="B8" s="24"/>
      <c r="C8" s="8" t="s">
        <v>28</v>
      </c>
      <c r="D8" s="9">
        <f>7900+2000+600+1800+600</f>
        <v>12900</v>
      </c>
    </row>
    <row r="9" spans="1:4" ht="68.400000000000006" customHeight="1" x14ac:dyDescent="0.3">
      <c r="A9" s="15" t="s">
        <v>25</v>
      </c>
      <c r="B9" s="24"/>
      <c r="C9" s="8" t="s">
        <v>29</v>
      </c>
      <c r="D9" s="9">
        <f>9900+2000+600+1800+600</f>
        <v>14900</v>
      </c>
    </row>
  </sheetData>
  <mergeCells count="2">
    <mergeCell ref="B2:B5"/>
    <mergeCell ref="B6:B9"/>
  </mergeCell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99D7-E76E-4B54-8608-5AD1FF9C669D}">
  <dimension ref="A1:D9"/>
  <sheetViews>
    <sheetView view="pageBreakPreview" zoomScaleNormal="100" zoomScaleSheetLayoutView="100" workbookViewId="0">
      <selection activeCell="B6" sqref="B6:B9"/>
    </sheetView>
  </sheetViews>
  <sheetFormatPr defaultRowHeight="14.4" x14ac:dyDescent="0.3"/>
  <cols>
    <col min="1" max="1" width="24.21875" customWidth="1"/>
    <col min="2" max="2" width="13.21875" customWidth="1"/>
    <col min="3" max="3" width="40.21875" customWidth="1"/>
    <col min="4" max="4" width="15.109375" customWidth="1"/>
  </cols>
  <sheetData>
    <row r="1" spans="1:4" ht="34.799999999999997" x14ac:dyDescent="0.3">
      <c r="A1" s="14" t="s">
        <v>20</v>
      </c>
      <c r="B1" s="14" t="s">
        <v>32</v>
      </c>
      <c r="C1" s="11" t="s">
        <v>21</v>
      </c>
      <c r="D1" s="11" t="s">
        <v>35</v>
      </c>
    </row>
    <row r="2" spans="1:4" ht="63.6" customHeight="1" x14ac:dyDescent="0.3">
      <c r="A2" s="15" t="s">
        <v>22</v>
      </c>
      <c r="B2" s="24" t="s">
        <v>30</v>
      </c>
      <c r="C2" s="8" t="s">
        <v>33</v>
      </c>
      <c r="D2" s="9">
        <v>2900</v>
      </c>
    </row>
    <row r="3" spans="1:4" ht="66.599999999999994" customHeight="1" x14ac:dyDescent="0.3">
      <c r="A3" s="15" t="s">
        <v>23</v>
      </c>
      <c r="B3" s="24"/>
      <c r="C3" s="8" t="s">
        <v>27</v>
      </c>
      <c r="D3" s="9">
        <v>5900</v>
      </c>
    </row>
    <row r="4" spans="1:4" ht="66.599999999999994" customHeight="1" x14ac:dyDescent="0.3">
      <c r="A4" s="15" t="s">
        <v>24</v>
      </c>
      <c r="B4" s="24"/>
      <c r="C4" s="8" t="s">
        <v>28</v>
      </c>
      <c r="D4" s="10">
        <v>7900</v>
      </c>
    </row>
    <row r="5" spans="1:4" ht="67.8" customHeight="1" x14ac:dyDescent="0.3">
      <c r="A5" s="15" t="s">
        <v>25</v>
      </c>
      <c r="B5" s="24"/>
      <c r="C5" s="8" t="s">
        <v>29</v>
      </c>
      <c r="D5" s="9">
        <v>9900</v>
      </c>
    </row>
    <row r="6" spans="1:4" ht="61.2" customHeight="1" x14ac:dyDescent="0.3">
      <c r="A6" s="15" t="s">
        <v>22</v>
      </c>
      <c r="B6" s="24" t="s">
        <v>37</v>
      </c>
      <c r="C6" s="8" t="s">
        <v>34</v>
      </c>
      <c r="D6" s="9">
        <v>3900</v>
      </c>
    </row>
    <row r="7" spans="1:4" ht="64.2" customHeight="1" x14ac:dyDescent="0.3">
      <c r="A7" s="15" t="s">
        <v>23</v>
      </c>
      <c r="B7" s="24"/>
      <c r="C7" s="8" t="s">
        <v>27</v>
      </c>
      <c r="D7" s="9">
        <v>6900</v>
      </c>
    </row>
    <row r="8" spans="1:4" ht="63.6" customHeight="1" x14ac:dyDescent="0.3">
      <c r="A8" s="15" t="s">
        <v>24</v>
      </c>
      <c r="B8" s="24"/>
      <c r="C8" s="8" t="s">
        <v>28</v>
      </c>
      <c r="D8" s="9">
        <v>8900</v>
      </c>
    </row>
    <row r="9" spans="1:4" ht="61.8" customHeight="1" x14ac:dyDescent="0.3">
      <c r="A9" s="15" t="s">
        <v>25</v>
      </c>
      <c r="B9" s="24"/>
      <c r="C9" s="8" t="s">
        <v>29</v>
      </c>
      <c r="D9" s="9">
        <v>10900</v>
      </c>
    </row>
  </sheetData>
  <mergeCells count="2">
    <mergeCell ref="B2:B5"/>
    <mergeCell ref="B6:B9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договорной цены</vt:lpstr>
      <vt:lpstr> ТАРИФЫ ООО</vt:lpstr>
      <vt:lpstr> ТАРИФЫ ИП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2021-08-03T07:25:02Z</dcterms:modified>
</cp:coreProperties>
</file>